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puscvut-my.sharepoint.com/personal/vachalu1_cvut_cz/Documents/"/>
    </mc:Choice>
  </mc:AlternateContent>
  <xr:revisionPtr revIDLastSave="258" documentId="8_{1572E31B-2B8C-4FFB-8D8A-163CC10C0CA8}" xr6:coauthVersionLast="45" xr6:coauthVersionMax="45" xr10:uidLastSave="{AC3F501C-0000-41F2-A20F-8CE3BCE85F39}"/>
  <bookViews>
    <workbookView xWindow="-120" yWindow="-120" windowWidth="29040" windowHeight="15840" xr2:uid="{85359931-2FA2-4B90-B53B-99969549790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F56" i="1"/>
  <c r="F55" i="1"/>
  <c r="E56" i="1"/>
  <c r="F45" i="1"/>
  <c r="F46" i="1"/>
  <c r="F47" i="1"/>
  <c r="F48" i="1"/>
  <c r="F49" i="1"/>
  <c r="F50" i="1"/>
  <c r="F51" i="1"/>
  <c r="F52" i="1"/>
  <c r="F53" i="1"/>
  <c r="F54" i="1"/>
  <c r="E54" i="1"/>
  <c r="E52" i="1"/>
  <c r="E50" i="1"/>
  <c r="E48" i="1"/>
  <c r="E46" i="1"/>
  <c r="C46" i="1"/>
  <c r="C47" i="1"/>
  <c r="C48" i="1"/>
  <c r="C49" i="1"/>
  <c r="C50" i="1"/>
  <c r="C51" i="1"/>
  <c r="C52" i="1"/>
  <c r="C53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E44" i="1"/>
  <c r="E42" i="1"/>
  <c r="E40" i="1"/>
  <c r="E38" i="1"/>
  <c r="E36" i="1"/>
  <c r="E34" i="1"/>
  <c r="E32" i="1"/>
  <c r="C45" i="1"/>
  <c r="C54" i="1"/>
  <c r="C55" i="1"/>
  <c r="C31" i="1"/>
  <c r="C30" i="1"/>
  <c r="F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J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D6" i="1"/>
  <c r="D4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D5" i="1"/>
  <c r="D3" i="1"/>
  <c r="C3" i="1"/>
  <c r="E4" i="1"/>
</calcChain>
</file>

<file path=xl/sharedStrings.xml><?xml version="1.0" encoding="utf-8"?>
<sst xmlns="http://schemas.openxmlformats.org/spreadsheetml/2006/main" count="13" uniqueCount="13">
  <si>
    <t>n</t>
  </si>
  <si>
    <t>l</t>
  </si>
  <si>
    <t>m</t>
  </si>
  <si>
    <t>s</t>
  </si>
  <si>
    <t>N</t>
  </si>
  <si>
    <t>-l;l</t>
  </si>
  <si>
    <t>0;N-1</t>
  </si>
  <si>
    <t>N-n-1</t>
  </si>
  <si>
    <t>+-1/2</t>
  </si>
  <si>
    <t>B(T)</t>
  </si>
  <si>
    <t>mu_0 (eV/T)</t>
  </si>
  <si>
    <t>E(n,l,m,s)(eV)</t>
  </si>
  <si>
    <t>R(eV)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</si>
</sst>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List1!$F$3:$F$56</c:f>
              <c:numCache>
                <c:formatCode>General</c:formatCode>
                <c:ptCount val="54"/>
                <c:pt idx="0">
                  <c:v>-13.605635239181987</c:v>
                </c:pt>
                <c:pt idx="1">
                  <c:v>-13.605751006818013</c:v>
                </c:pt>
                <c:pt idx="2">
                  <c:v>-3.40142328075</c:v>
                </c:pt>
                <c:pt idx="3">
                  <c:v>-3.4015390483860242</c:v>
                </c:pt>
                <c:pt idx="4">
                  <c:v>-3.4013653969319879</c:v>
                </c:pt>
                <c:pt idx="5">
                  <c:v>-3.4014811645680121</c:v>
                </c:pt>
                <c:pt idx="6">
                  <c:v>-3.4013075131139758</c:v>
                </c:pt>
                <c:pt idx="7">
                  <c:v>-3.40142328075</c:v>
                </c:pt>
                <c:pt idx="8">
                  <c:v>-3.4013653969319879</c:v>
                </c:pt>
                <c:pt idx="9">
                  <c:v>-3.4014811645680121</c:v>
                </c:pt>
                <c:pt idx="10">
                  <c:v>-1.5118015641513454</c:v>
                </c:pt>
                <c:pt idx="11">
                  <c:v>-1.5119173317873693</c:v>
                </c:pt>
                <c:pt idx="12">
                  <c:v>-1.5117436803333333</c:v>
                </c:pt>
                <c:pt idx="13">
                  <c:v>-1.5118594479693572</c:v>
                </c:pt>
                <c:pt idx="14">
                  <c:v>-1.5116857965153212</c:v>
                </c:pt>
                <c:pt idx="15">
                  <c:v>-1.5118015641513454</c:v>
                </c:pt>
                <c:pt idx="16">
                  <c:v>-1.5116279126973093</c:v>
                </c:pt>
                <c:pt idx="17">
                  <c:v>-1.5117436803333333</c:v>
                </c:pt>
                <c:pt idx="18">
                  <c:v>-1.5115700288792973</c:v>
                </c:pt>
                <c:pt idx="19">
                  <c:v>-1.5116857965153212</c:v>
                </c:pt>
                <c:pt idx="20">
                  <c:v>-1.5117436803333333</c:v>
                </c:pt>
                <c:pt idx="21">
                  <c:v>-1.5118594479693572</c:v>
                </c:pt>
                <c:pt idx="22">
                  <c:v>-1.5116857965153212</c:v>
                </c:pt>
                <c:pt idx="23">
                  <c:v>-1.5118015641513454</c:v>
                </c:pt>
                <c:pt idx="24">
                  <c:v>-1.5116279126973093</c:v>
                </c:pt>
                <c:pt idx="25">
                  <c:v>-1.5117436803333333</c:v>
                </c:pt>
                <c:pt idx="26">
                  <c:v>-1.5116857965153212</c:v>
                </c:pt>
                <c:pt idx="27">
                  <c:v>-1.5118015641513454</c:v>
                </c:pt>
                <c:pt idx="28">
                  <c:v>-0.85047158782352394</c:v>
                </c:pt>
                <c:pt idx="29">
                  <c:v>-0.850587355459548</c:v>
                </c:pt>
                <c:pt idx="30">
                  <c:v>-0.85041370400551197</c:v>
                </c:pt>
                <c:pt idx="31">
                  <c:v>-0.85052947164153603</c:v>
                </c:pt>
                <c:pt idx="32">
                  <c:v>-0.8503558201875</c:v>
                </c:pt>
                <c:pt idx="33">
                  <c:v>-0.85047158782352394</c:v>
                </c:pt>
                <c:pt idx="34">
                  <c:v>-0.85029793636948803</c:v>
                </c:pt>
                <c:pt idx="35">
                  <c:v>-0.85041370400551197</c:v>
                </c:pt>
                <c:pt idx="36">
                  <c:v>-0.85024005255147606</c:v>
                </c:pt>
                <c:pt idx="37">
                  <c:v>-0.8503558201875</c:v>
                </c:pt>
                <c:pt idx="38">
                  <c:v>-0.85018216873346397</c:v>
                </c:pt>
                <c:pt idx="39">
                  <c:v>-0.85029793636948803</c:v>
                </c:pt>
                <c:pt idx="40">
                  <c:v>-0.850124284915452</c:v>
                </c:pt>
                <c:pt idx="41">
                  <c:v>-0.85024005255147606</c:v>
                </c:pt>
                <c:pt idx="42">
                  <c:v>-0.85041370400551197</c:v>
                </c:pt>
                <c:pt idx="43">
                  <c:v>-0.85052947164153603</c:v>
                </c:pt>
                <c:pt idx="44">
                  <c:v>-0.8503558201875</c:v>
                </c:pt>
                <c:pt idx="45">
                  <c:v>-0.85047158782352394</c:v>
                </c:pt>
                <c:pt idx="46">
                  <c:v>-0.85029793636948803</c:v>
                </c:pt>
                <c:pt idx="47">
                  <c:v>-0.85041370400551197</c:v>
                </c:pt>
                <c:pt idx="48">
                  <c:v>-0.85024005255147606</c:v>
                </c:pt>
                <c:pt idx="49">
                  <c:v>-0.8503558201875</c:v>
                </c:pt>
                <c:pt idx="50">
                  <c:v>-0.85018216873346397</c:v>
                </c:pt>
                <c:pt idx="51">
                  <c:v>-0.85029793636948803</c:v>
                </c:pt>
                <c:pt idx="52">
                  <c:v>-0.85029793636948803</c:v>
                </c:pt>
                <c:pt idx="53">
                  <c:v>-0.85041370400551197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1-4060-B75E-FA0332FA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826824"/>
        <c:axId val="449649048"/>
      </c:barChart>
      <c:catAx>
        <c:axId val="554826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9649048"/>
        <c:crosses val="autoZero"/>
        <c:auto val="1"/>
        <c:lblAlgn val="ctr"/>
        <c:lblOffset val="100"/>
        <c:noMultiLvlLbl val="0"/>
      </c:catAx>
      <c:valAx>
        <c:axId val="44964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82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N=3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List1!$F$13:$F$30</c:f>
              <c:numCache>
                <c:formatCode>General</c:formatCode>
                <c:ptCount val="18"/>
                <c:pt idx="0">
                  <c:v>-1.5118015641513454</c:v>
                </c:pt>
                <c:pt idx="1">
                  <c:v>-1.5119173317873693</c:v>
                </c:pt>
                <c:pt idx="2">
                  <c:v>-1.5117436803333333</c:v>
                </c:pt>
                <c:pt idx="3">
                  <c:v>-1.5118594479693572</c:v>
                </c:pt>
                <c:pt idx="4">
                  <c:v>-1.5116857965153212</c:v>
                </c:pt>
                <c:pt idx="5">
                  <c:v>-1.5118015641513454</c:v>
                </c:pt>
                <c:pt idx="6">
                  <c:v>-1.5116279126973093</c:v>
                </c:pt>
                <c:pt idx="7">
                  <c:v>-1.5117436803333333</c:v>
                </c:pt>
                <c:pt idx="8">
                  <c:v>-1.5115700288792973</c:v>
                </c:pt>
                <c:pt idx="9">
                  <c:v>-1.5116857965153212</c:v>
                </c:pt>
                <c:pt idx="10">
                  <c:v>-1.5117436803333333</c:v>
                </c:pt>
                <c:pt idx="11">
                  <c:v>-1.5118594479693572</c:v>
                </c:pt>
                <c:pt idx="12">
                  <c:v>-1.5116857965153212</c:v>
                </c:pt>
                <c:pt idx="13">
                  <c:v>-1.5118015641513454</c:v>
                </c:pt>
                <c:pt idx="14">
                  <c:v>-1.5116279126973093</c:v>
                </c:pt>
                <c:pt idx="15">
                  <c:v>-1.5117436803333333</c:v>
                </c:pt>
                <c:pt idx="16">
                  <c:v>-1.5116857965153212</c:v>
                </c:pt>
                <c:pt idx="17">
                  <c:v>-1.5118015641513454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8-46DC-AE23-1DA8E078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111680"/>
        <c:axId val="695112008"/>
      </c:barChart>
      <c:catAx>
        <c:axId val="69511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5112008"/>
        <c:crosses val="autoZero"/>
        <c:auto val="1"/>
        <c:lblAlgn val="ctr"/>
        <c:lblOffset val="100"/>
        <c:noMultiLvlLbl val="0"/>
      </c:catAx>
      <c:valAx>
        <c:axId val="69511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511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N=4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List1!$F$31:$F$56</c:f>
              <c:numCache>
                <c:formatCode>General</c:formatCode>
                <c:ptCount val="26"/>
                <c:pt idx="0">
                  <c:v>-0.85047158782352394</c:v>
                </c:pt>
                <c:pt idx="1">
                  <c:v>-0.850587355459548</c:v>
                </c:pt>
                <c:pt idx="2">
                  <c:v>-0.85041370400551197</c:v>
                </c:pt>
                <c:pt idx="3">
                  <c:v>-0.85052947164153603</c:v>
                </c:pt>
                <c:pt idx="4">
                  <c:v>-0.8503558201875</c:v>
                </c:pt>
                <c:pt idx="5">
                  <c:v>-0.85047158782352394</c:v>
                </c:pt>
                <c:pt idx="6">
                  <c:v>-0.85029793636948803</c:v>
                </c:pt>
                <c:pt idx="7">
                  <c:v>-0.85041370400551197</c:v>
                </c:pt>
                <c:pt idx="8">
                  <c:v>-0.85024005255147606</c:v>
                </c:pt>
                <c:pt idx="9">
                  <c:v>-0.8503558201875</c:v>
                </c:pt>
                <c:pt idx="10">
                  <c:v>-0.85018216873346397</c:v>
                </c:pt>
                <c:pt idx="11">
                  <c:v>-0.85029793636948803</c:v>
                </c:pt>
                <c:pt idx="12">
                  <c:v>-0.850124284915452</c:v>
                </c:pt>
                <c:pt idx="13">
                  <c:v>-0.85024005255147606</c:v>
                </c:pt>
                <c:pt idx="14">
                  <c:v>-0.85041370400551197</c:v>
                </c:pt>
                <c:pt idx="15">
                  <c:v>-0.85052947164153603</c:v>
                </c:pt>
                <c:pt idx="16">
                  <c:v>-0.8503558201875</c:v>
                </c:pt>
                <c:pt idx="17">
                  <c:v>-0.85047158782352394</c:v>
                </c:pt>
                <c:pt idx="18">
                  <c:v>-0.85029793636948803</c:v>
                </c:pt>
                <c:pt idx="19">
                  <c:v>-0.85041370400551197</c:v>
                </c:pt>
                <c:pt idx="20">
                  <c:v>-0.85024005255147606</c:v>
                </c:pt>
                <c:pt idx="21">
                  <c:v>-0.8503558201875</c:v>
                </c:pt>
                <c:pt idx="22">
                  <c:v>-0.85018216873346397</c:v>
                </c:pt>
                <c:pt idx="23">
                  <c:v>-0.85029793636948803</c:v>
                </c:pt>
                <c:pt idx="24">
                  <c:v>-0.85029793636948803</c:v>
                </c:pt>
                <c:pt idx="25">
                  <c:v>-0.85041370400551197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3-4C9C-A4C9-47434EC6C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21400"/>
        <c:axId val="559122384"/>
      </c:barChart>
      <c:catAx>
        <c:axId val="559121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9122384"/>
        <c:crosses val="autoZero"/>
        <c:auto val="1"/>
        <c:lblAlgn val="ctr"/>
        <c:lblOffset val="100"/>
        <c:noMultiLvlLbl val="0"/>
      </c:catAx>
      <c:valAx>
        <c:axId val="55912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912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0</xdr:colOff>
      <xdr:row>0</xdr:row>
      <xdr:rowOff>504825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54E339A-D967-4932-8B23-7A138C60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31051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228600</xdr:colOff>
      <xdr:row>2</xdr:row>
      <xdr:rowOff>47625</xdr:rowOff>
    </xdr:from>
    <xdr:to>
      <xdr:col>16</xdr:col>
      <xdr:colOff>257175</xdr:colOff>
      <xdr:row>20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9388D8BE-45E6-42AB-A7A0-62B9BB2C1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419100</xdr:colOff>
      <xdr:row>20</xdr:row>
      <xdr:rowOff>147637</xdr:rowOff>
    </xdr:from>
    <xdr:to>
      <xdr:col>15</xdr:col>
      <xdr:colOff>342900</xdr:colOff>
      <xdr:row>35</xdr:row>
      <xdr:rowOff>33337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817746AA-9458-428B-A8CE-7773AF131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36</xdr:row>
      <xdr:rowOff>80962</xdr:rowOff>
    </xdr:from>
    <xdr:to>
      <xdr:col>15</xdr:col>
      <xdr:colOff>266700</xdr:colOff>
      <xdr:row>50</xdr:row>
      <xdr:rowOff>157162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DEED17F4-09CB-4BE3-A496-4F885A55A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86C2-8A95-41B3-94CF-E0FDB6E279F1}">
  <dimension ref="A1:L57"/>
  <sheetViews>
    <sheetView tabSelected="1" topLeftCell="A34" workbookViewId="0">
      <selection activeCell="A58" sqref="A58"/>
    </sheetView>
  </sheetViews>
  <sheetFormatPr defaultRowHeight="15" x14ac:dyDescent="0.25"/>
  <cols>
    <col min="1" max="1" width="46.5703125" customWidth="1"/>
    <col min="6" max="6" width="13.42578125" bestFit="1" customWidth="1"/>
    <col min="9" max="10" width="12" bestFit="1" customWidth="1"/>
  </cols>
  <sheetData>
    <row r="1" spans="1:12" ht="41.25" customHeight="1" x14ac:dyDescent="0.25">
      <c r="B1" t="s">
        <v>6</v>
      </c>
      <c r="C1" t="s">
        <v>7</v>
      </c>
      <c r="D1" s="2" t="s">
        <v>5</v>
      </c>
      <c r="E1" s="2" t="s">
        <v>8</v>
      </c>
      <c r="G1" t="s">
        <v>12</v>
      </c>
      <c r="H1">
        <v>13.605693123</v>
      </c>
      <c r="I1" t="s">
        <v>10</v>
      </c>
      <c r="J1">
        <f>5.7883818012*10^-5</f>
        <v>5.7883818012000003E-5</v>
      </c>
      <c r="K1" t="s">
        <v>9</v>
      </c>
      <c r="L1">
        <v>1</v>
      </c>
    </row>
    <row r="2" spans="1:12" s="3" customFormat="1" x14ac:dyDescent="0.25">
      <c r="A2" s="3" t="s">
        <v>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11</v>
      </c>
    </row>
    <row r="3" spans="1:12" x14ac:dyDescent="0.25">
      <c r="A3">
        <v>1</v>
      </c>
      <c r="B3">
        <v>0</v>
      </c>
      <c r="C3">
        <f>A3-B3-1</f>
        <v>0</v>
      </c>
      <c r="D3">
        <f>-C3</f>
        <v>0</v>
      </c>
      <c r="E3" s="1">
        <v>0.5</v>
      </c>
      <c r="F3">
        <f>-$H$1/(A3^2)+$J$1*$L$1*(D3+2*E3)</f>
        <v>-13.605635239181987</v>
      </c>
    </row>
    <row r="4" spans="1:12" x14ac:dyDescent="0.25">
      <c r="A4">
        <v>1</v>
      </c>
      <c r="B4">
        <v>0</v>
      </c>
      <c r="C4">
        <f t="shared" ref="C4:C29" si="0">A4-B4-1</f>
        <v>0</v>
      </c>
      <c r="D4">
        <f>-C4</f>
        <v>0</v>
      </c>
      <c r="E4">
        <f>-1/2</f>
        <v>-0.5</v>
      </c>
      <c r="F4">
        <f t="shared" ref="F4:F56" si="1">-$H$1/(A4^2)+$J$1*$L$1*(D4+2*E4)</f>
        <v>-13.605751006818013</v>
      </c>
    </row>
    <row r="5" spans="1:12" x14ac:dyDescent="0.25">
      <c r="A5">
        <v>2</v>
      </c>
      <c r="B5">
        <v>0</v>
      </c>
      <c r="C5">
        <f t="shared" si="0"/>
        <v>1</v>
      </c>
      <c r="D5">
        <f t="shared" ref="D5:D6" si="2">-C5</f>
        <v>-1</v>
      </c>
      <c r="E5" s="1">
        <v>0.5</v>
      </c>
      <c r="F5">
        <f t="shared" si="1"/>
        <v>-3.40142328075</v>
      </c>
    </row>
    <row r="6" spans="1:12" x14ac:dyDescent="0.25">
      <c r="A6">
        <v>2</v>
      </c>
      <c r="B6">
        <v>0</v>
      </c>
      <c r="C6">
        <f t="shared" si="0"/>
        <v>1</v>
      </c>
      <c r="D6">
        <f t="shared" si="2"/>
        <v>-1</v>
      </c>
      <c r="E6">
        <f>-1/2</f>
        <v>-0.5</v>
      </c>
      <c r="F6">
        <f t="shared" si="1"/>
        <v>-3.4015390483860242</v>
      </c>
    </row>
    <row r="7" spans="1:12" x14ac:dyDescent="0.25">
      <c r="A7">
        <v>2</v>
      </c>
      <c r="B7">
        <v>0</v>
      </c>
      <c r="C7">
        <f t="shared" si="0"/>
        <v>1</v>
      </c>
      <c r="D7">
        <v>0</v>
      </c>
      <c r="E7" s="1">
        <v>0.5</v>
      </c>
      <c r="F7">
        <f t="shared" si="1"/>
        <v>-3.4013653969319879</v>
      </c>
    </row>
    <row r="8" spans="1:12" x14ac:dyDescent="0.25">
      <c r="A8">
        <v>2</v>
      </c>
      <c r="B8">
        <v>0</v>
      </c>
      <c r="C8">
        <f t="shared" si="0"/>
        <v>1</v>
      </c>
      <c r="D8">
        <v>0</v>
      </c>
      <c r="E8">
        <f>-1/2</f>
        <v>-0.5</v>
      </c>
      <c r="F8">
        <f t="shared" si="1"/>
        <v>-3.4014811645680121</v>
      </c>
    </row>
    <row r="9" spans="1:12" x14ac:dyDescent="0.25">
      <c r="A9">
        <v>2</v>
      </c>
      <c r="B9">
        <v>0</v>
      </c>
      <c r="C9">
        <f t="shared" si="0"/>
        <v>1</v>
      </c>
      <c r="D9">
        <v>1</v>
      </c>
      <c r="E9" s="1">
        <v>0.5</v>
      </c>
      <c r="F9">
        <f t="shared" si="1"/>
        <v>-3.4013075131139758</v>
      </c>
    </row>
    <row r="10" spans="1:12" x14ac:dyDescent="0.25">
      <c r="A10">
        <v>2</v>
      </c>
      <c r="B10">
        <v>0</v>
      </c>
      <c r="C10">
        <f t="shared" si="0"/>
        <v>1</v>
      </c>
      <c r="D10">
        <v>1</v>
      </c>
      <c r="E10">
        <f>-1/2</f>
        <v>-0.5</v>
      </c>
      <c r="F10">
        <f t="shared" si="1"/>
        <v>-3.40142328075</v>
      </c>
    </row>
    <row r="11" spans="1:12" x14ac:dyDescent="0.25">
      <c r="A11">
        <v>2</v>
      </c>
      <c r="B11">
        <v>1</v>
      </c>
      <c r="C11">
        <f t="shared" si="0"/>
        <v>0</v>
      </c>
      <c r="D11">
        <v>0</v>
      </c>
      <c r="E11" s="1">
        <v>0.5</v>
      </c>
      <c r="F11">
        <f t="shared" si="1"/>
        <v>-3.4013653969319879</v>
      </c>
    </row>
    <row r="12" spans="1:12" x14ac:dyDescent="0.25">
      <c r="A12">
        <v>2</v>
      </c>
      <c r="B12">
        <v>1</v>
      </c>
      <c r="C12">
        <f t="shared" si="0"/>
        <v>0</v>
      </c>
      <c r="D12">
        <v>0</v>
      </c>
      <c r="E12">
        <f>-1/2</f>
        <v>-0.5</v>
      </c>
      <c r="F12">
        <f t="shared" si="1"/>
        <v>-3.4014811645680121</v>
      </c>
    </row>
    <row r="13" spans="1:12" x14ac:dyDescent="0.25">
      <c r="A13">
        <v>3</v>
      </c>
      <c r="B13">
        <v>0</v>
      </c>
      <c r="C13">
        <f t="shared" si="0"/>
        <v>2</v>
      </c>
      <c r="D13">
        <v>-2</v>
      </c>
      <c r="E13" s="1">
        <v>0.5</v>
      </c>
      <c r="F13">
        <f t="shared" si="1"/>
        <v>-1.5118015641513454</v>
      </c>
    </row>
    <row r="14" spans="1:12" x14ac:dyDescent="0.25">
      <c r="A14">
        <v>3</v>
      </c>
      <c r="B14">
        <v>0</v>
      </c>
      <c r="C14">
        <f t="shared" si="0"/>
        <v>2</v>
      </c>
      <c r="D14">
        <v>-2</v>
      </c>
      <c r="E14">
        <f>-1/2</f>
        <v>-0.5</v>
      </c>
      <c r="F14">
        <f t="shared" si="1"/>
        <v>-1.5119173317873693</v>
      </c>
    </row>
    <row r="15" spans="1:12" x14ac:dyDescent="0.25">
      <c r="A15">
        <v>3</v>
      </c>
      <c r="B15">
        <v>0</v>
      </c>
      <c r="C15">
        <f t="shared" si="0"/>
        <v>2</v>
      </c>
      <c r="D15">
        <v>-1</v>
      </c>
      <c r="E15" s="1">
        <v>0.5</v>
      </c>
      <c r="F15">
        <f t="shared" si="1"/>
        <v>-1.5117436803333333</v>
      </c>
    </row>
    <row r="16" spans="1:12" x14ac:dyDescent="0.25">
      <c r="A16">
        <v>3</v>
      </c>
      <c r="B16">
        <v>0</v>
      </c>
      <c r="C16">
        <f t="shared" si="0"/>
        <v>2</v>
      </c>
      <c r="D16">
        <v>-1</v>
      </c>
      <c r="E16">
        <f>-1/2</f>
        <v>-0.5</v>
      </c>
      <c r="F16">
        <f t="shared" si="1"/>
        <v>-1.5118594479693572</v>
      </c>
    </row>
    <row r="17" spans="1:6" x14ac:dyDescent="0.25">
      <c r="A17">
        <v>3</v>
      </c>
      <c r="B17">
        <v>0</v>
      </c>
      <c r="C17">
        <f t="shared" si="0"/>
        <v>2</v>
      </c>
      <c r="D17">
        <v>0</v>
      </c>
      <c r="E17" s="1">
        <v>0.5</v>
      </c>
      <c r="F17">
        <f t="shared" si="1"/>
        <v>-1.5116857965153212</v>
      </c>
    </row>
    <row r="18" spans="1:6" x14ac:dyDescent="0.25">
      <c r="A18">
        <v>3</v>
      </c>
      <c r="B18">
        <v>0</v>
      </c>
      <c r="C18">
        <f t="shared" si="0"/>
        <v>2</v>
      </c>
      <c r="D18">
        <v>0</v>
      </c>
      <c r="E18">
        <f>-1/2</f>
        <v>-0.5</v>
      </c>
      <c r="F18">
        <f t="shared" si="1"/>
        <v>-1.5118015641513454</v>
      </c>
    </row>
    <row r="19" spans="1:6" x14ac:dyDescent="0.25">
      <c r="A19">
        <v>3</v>
      </c>
      <c r="B19">
        <v>0</v>
      </c>
      <c r="C19">
        <f t="shared" si="0"/>
        <v>2</v>
      </c>
      <c r="D19">
        <v>1</v>
      </c>
      <c r="E19" s="1">
        <v>0.5</v>
      </c>
      <c r="F19">
        <f t="shared" si="1"/>
        <v>-1.5116279126973093</v>
      </c>
    </row>
    <row r="20" spans="1:6" x14ac:dyDescent="0.25">
      <c r="A20">
        <v>3</v>
      </c>
      <c r="B20">
        <v>0</v>
      </c>
      <c r="C20">
        <f t="shared" si="0"/>
        <v>2</v>
      </c>
      <c r="D20">
        <v>1</v>
      </c>
      <c r="E20">
        <f>-1/2</f>
        <v>-0.5</v>
      </c>
      <c r="F20">
        <f t="shared" si="1"/>
        <v>-1.5117436803333333</v>
      </c>
    </row>
    <row r="21" spans="1:6" x14ac:dyDescent="0.25">
      <c r="A21">
        <v>3</v>
      </c>
      <c r="B21">
        <v>0</v>
      </c>
      <c r="C21">
        <f t="shared" si="0"/>
        <v>2</v>
      </c>
      <c r="D21">
        <v>2</v>
      </c>
      <c r="E21" s="1">
        <v>0.5</v>
      </c>
      <c r="F21">
        <f t="shared" si="1"/>
        <v>-1.5115700288792973</v>
      </c>
    </row>
    <row r="22" spans="1:6" x14ac:dyDescent="0.25">
      <c r="A22">
        <v>3</v>
      </c>
      <c r="B22">
        <v>0</v>
      </c>
      <c r="C22">
        <f t="shared" si="0"/>
        <v>2</v>
      </c>
      <c r="D22">
        <v>2</v>
      </c>
      <c r="E22">
        <f>-1/2</f>
        <v>-0.5</v>
      </c>
      <c r="F22">
        <f t="shared" si="1"/>
        <v>-1.5116857965153212</v>
      </c>
    </row>
    <row r="23" spans="1:6" x14ac:dyDescent="0.25">
      <c r="A23">
        <v>3</v>
      </c>
      <c r="B23">
        <v>1</v>
      </c>
      <c r="C23">
        <f t="shared" si="0"/>
        <v>1</v>
      </c>
      <c r="D23">
        <v>-1</v>
      </c>
      <c r="E23" s="1">
        <v>0.5</v>
      </c>
      <c r="F23">
        <f t="shared" si="1"/>
        <v>-1.5117436803333333</v>
      </c>
    </row>
    <row r="24" spans="1:6" x14ac:dyDescent="0.25">
      <c r="A24">
        <v>3</v>
      </c>
      <c r="B24">
        <v>1</v>
      </c>
      <c r="C24">
        <f t="shared" si="0"/>
        <v>1</v>
      </c>
      <c r="D24">
        <v>-1</v>
      </c>
      <c r="E24">
        <f>-1/2</f>
        <v>-0.5</v>
      </c>
      <c r="F24">
        <f t="shared" si="1"/>
        <v>-1.5118594479693572</v>
      </c>
    </row>
    <row r="25" spans="1:6" x14ac:dyDescent="0.25">
      <c r="A25">
        <v>3</v>
      </c>
      <c r="B25">
        <v>1</v>
      </c>
      <c r="C25">
        <f t="shared" si="0"/>
        <v>1</v>
      </c>
      <c r="D25">
        <v>0</v>
      </c>
      <c r="E25" s="1">
        <v>0.5</v>
      </c>
      <c r="F25">
        <f t="shared" si="1"/>
        <v>-1.5116857965153212</v>
      </c>
    </row>
    <row r="26" spans="1:6" x14ac:dyDescent="0.25">
      <c r="A26">
        <v>3</v>
      </c>
      <c r="B26">
        <v>1</v>
      </c>
      <c r="C26">
        <f t="shared" si="0"/>
        <v>1</v>
      </c>
      <c r="D26">
        <v>0</v>
      </c>
      <c r="E26">
        <f>-1/2</f>
        <v>-0.5</v>
      </c>
      <c r="F26">
        <f t="shared" si="1"/>
        <v>-1.5118015641513454</v>
      </c>
    </row>
    <row r="27" spans="1:6" x14ac:dyDescent="0.25">
      <c r="A27">
        <v>3</v>
      </c>
      <c r="B27">
        <v>1</v>
      </c>
      <c r="C27">
        <f t="shared" si="0"/>
        <v>1</v>
      </c>
      <c r="D27">
        <v>1</v>
      </c>
      <c r="E27" s="1">
        <v>0.5</v>
      </c>
      <c r="F27">
        <f t="shared" si="1"/>
        <v>-1.5116279126973093</v>
      </c>
    </row>
    <row r="28" spans="1:6" x14ac:dyDescent="0.25">
      <c r="A28">
        <v>3</v>
      </c>
      <c r="B28">
        <v>1</v>
      </c>
      <c r="C28">
        <f t="shared" si="0"/>
        <v>1</v>
      </c>
      <c r="D28">
        <v>1</v>
      </c>
      <c r="E28">
        <f>-1/2</f>
        <v>-0.5</v>
      </c>
      <c r="F28">
        <f t="shared" si="1"/>
        <v>-1.5117436803333333</v>
      </c>
    </row>
    <row r="29" spans="1:6" x14ac:dyDescent="0.25">
      <c r="A29">
        <v>3</v>
      </c>
      <c r="B29">
        <v>2</v>
      </c>
      <c r="C29">
        <f>A29-B29-1</f>
        <v>0</v>
      </c>
      <c r="D29">
        <v>0</v>
      </c>
      <c r="E29" s="1">
        <v>0.5</v>
      </c>
      <c r="F29">
        <f t="shared" si="1"/>
        <v>-1.5116857965153212</v>
      </c>
    </row>
    <row r="30" spans="1:6" x14ac:dyDescent="0.25">
      <c r="A30">
        <v>3</v>
      </c>
      <c r="B30">
        <v>2</v>
      </c>
      <c r="C30">
        <f>A30-B30-1</f>
        <v>0</v>
      </c>
      <c r="D30">
        <v>0</v>
      </c>
      <c r="E30">
        <f>-1/2</f>
        <v>-0.5</v>
      </c>
      <c r="F30">
        <f t="shared" si="1"/>
        <v>-1.5118015641513454</v>
      </c>
    </row>
    <row r="31" spans="1:6" x14ac:dyDescent="0.25">
      <c r="A31">
        <v>4</v>
      </c>
      <c r="B31">
        <v>0</v>
      </c>
      <c r="C31">
        <f>A31-B31-1</f>
        <v>3</v>
      </c>
      <c r="D31">
        <v>-3</v>
      </c>
      <c r="E31" s="1">
        <v>0.5</v>
      </c>
      <c r="F31">
        <f t="shared" si="1"/>
        <v>-0.85047158782352394</v>
      </c>
    </row>
    <row r="32" spans="1:6" x14ac:dyDescent="0.25">
      <c r="A32">
        <v>4</v>
      </c>
      <c r="B32">
        <v>0</v>
      </c>
      <c r="C32">
        <f t="shared" ref="C32:C44" si="3">A32-B32-1</f>
        <v>3</v>
      </c>
      <c r="D32">
        <v>-3</v>
      </c>
      <c r="E32">
        <f>-1/2</f>
        <v>-0.5</v>
      </c>
      <c r="F32">
        <f t="shared" si="1"/>
        <v>-0.850587355459548</v>
      </c>
    </row>
    <row r="33" spans="1:6" x14ac:dyDescent="0.25">
      <c r="A33">
        <v>4</v>
      </c>
      <c r="B33">
        <v>0</v>
      </c>
      <c r="C33">
        <f t="shared" si="3"/>
        <v>3</v>
      </c>
      <c r="D33">
        <v>-2</v>
      </c>
      <c r="E33" s="1">
        <v>0.5</v>
      </c>
      <c r="F33">
        <f t="shared" si="1"/>
        <v>-0.85041370400551197</v>
      </c>
    </row>
    <row r="34" spans="1:6" x14ac:dyDescent="0.25">
      <c r="A34">
        <v>4</v>
      </c>
      <c r="B34">
        <v>0</v>
      </c>
      <c r="C34">
        <f t="shared" si="3"/>
        <v>3</v>
      </c>
      <c r="D34">
        <v>-2</v>
      </c>
      <c r="E34">
        <f>-1/2</f>
        <v>-0.5</v>
      </c>
      <c r="F34">
        <f t="shared" si="1"/>
        <v>-0.85052947164153603</v>
      </c>
    </row>
    <row r="35" spans="1:6" x14ac:dyDescent="0.25">
      <c r="A35">
        <v>4</v>
      </c>
      <c r="B35">
        <v>0</v>
      </c>
      <c r="C35">
        <f t="shared" si="3"/>
        <v>3</v>
      </c>
      <c r="D35">
        <v>-1</v>
      </c>
      <c r="E35" s="1">
        <v>0.5</v>
      </c>
      <c r="F35">
        <f t="shared" si="1"/>
        <v>-0.8503558201875</v>
      </c>
    </row>
    <row r="36" spans="1:6" x14ac:dyDescent="0.25">
      <c r="A36">
        <v>4</v>
      </c>
      <c r="B36">
        <v>0</v>
      </c>
      <c r="C36">
        <f t="shared" si="3"/>
        <v>3</v>
      </c>
      <c r="D36">
        <v>-1</v>
      </c>
      <c r="E36">
        <f>-1/2</f>
        <v>-0.5</v>
      </c>
      <c r="F36">
        <f t="shared" si="1"/>
        <v>-0.85047158782352394</v>
      </c>
    </row>
    <row r="37" spans="1:6" x14ac:dyDescent="0.25">
      <c r="A37">
        <v>4</v>
      </c>
      <c r="B37">
        <v>0</v>
      </c>
      <c r="C37">
        <f t="shared" si="3"/>
        <v>3</v>
      </c>
      <c r="D37">
        <v>0</v>
      </c>
      <c r="E37" s="1">
        <v>0.5</v>
      </c>
      <c r="F37">
        <f t="shared" si="1"/>
        <v>-0.85029793636948803</v>
      </c>
    </row>
    <row r="38" spans="1:6" x14ac:dyDescent="0.25">
      <c r="A38">
        <v>4</v>
      </c>
      <c r="B38">
        <v>0</v>
      </c>
      <c r="C38">
        <f t="shared" si="3"/>
        <v>3</v>
      </c>
      <c r="D38">
        <v>0</v>
      </c>
      <c r="E38">
        <f>-1/2</f>
        <v>-0.5</v>
      </c>
      <c r="F38">
        <f t="shared" si="1"/>
        <v>-0.85041370400551197</v>
      </c>
    </row>
    <row r="39" spans="1:6" x14ac:dyDescent="0.25">
      <c r="A39">
        <v>4</v>
      </c>
      <c r="B39">
        <v>0</v>
      </c>
      <c r="C39">
        <f t="shared" si="3"/>
        <v>3</v>
      </c>
      <c r="D39">
        <v>1</v>
      </c>
      <c r="E39" s="1">
        <v>0.5</v>
      </c>
      <c r="F39">
        <f t="shared" si="1"/>
        <v>-0.85024005255147606</v>
      </c>
    </row>
    <row r="40" spans="1:6" x14ac:dyDescent="0.25">
      <c r="A40">
        <v>4</v>
      </c>
      <c r="B40">
        <v>0</v>
      </c>
      <c r="C40">
        <f t="shared" si="3"/>
        <v>3</v>
      </c>
      <c r="D40">
        <v>1</v>
      </c>
      <c r="E40">
        <f>-1/2</f>
        <v>-0.5</v>
      </c>
      <c r="F40">
        <f t="shared" si="1"/>
        <v>-0.8503558201875</v>
      </c>
    </row>
    <row r="41" spans="1:6" x14ac:dyDescent="0.25">
      <c r="A41">
        <v>4</v>
      </c>
      <c r="B41">
        <v>0</v>
      </c>
      <c r="C41">
        <f t="shared" si="3"/>
        <v>3</v>
      </c>
      <c r="D41">
        <v>2</v>
      </c>
      <c r="E41" s="1">
        <v>0.5</v>
      </c>
      <c r="F41">
        <f t="shared" si="1"/>
        <v>-0.85018216873346397</v>
      </c>
    </row>
    <row r="42" spans="1:6" x14ac:dyDescent="0.25">
      <c r="A42">
        <v>4</v>
      </c>
      <c r="B42">
        <v>0</v>
      </c>
      <c r="C42">
        <f t="shared" si="3"/>
        <v>3</v>
      </c>
      <c r="D42">
        <v>2</v>
      </c>
      <c r="E42">
        <f>-1/2</f>
        <v>-0.5</v>
      </c>
      <c r="F42">
        <f t="shared" si="1"/>
        <v>-0.85029793636948803</v>
      </c>
    </row>
    <row r="43" spans="1:6" x14ac:dyDescent="0.25">
      <c r="A43">
        <v>4</v>
      </c>
      <c r="B43">
        <v>0</v>
      </c>
      <c r="C43">
        <f t="shared" si="3"/>
        <v>3</v>
      </c>
      <c r="D43">
        <v>3</v>
      </c>
      <c r="E43" s="1">
        <v>0.5</v>
      </c>
      <c r="F43">
        <f t="shared" si="1"/>
        <v>-0.850124284915452</v>
      </c>
    </row>
    <row r="44" spans="1:6" x14ac:dyDescent="0.25">
      <c r="A44">
        <v>4</v>
      </c>
      <c r="B44">
        <v>0</v>
      </c>
      <c r="C44">
        <f t="shared" si="3"/>
        <v>3</v>
      </c>
      <c r="D44">
        <v>3</v>
      </c>
      <c r="E44">
        <f>-1/2</f>
        <v>-0.5</v>
      </c>
      <c r="F44">
        <f t="shared" si="1"/>
        <v>-0.85024005255147606</v>
      </c>
    </row>
    <row r="45" spans="1:6" x14ac:dyDescent="0.25">
      <c r="A45">
        <v>4</v>
      </c>
      <c r="B45">
        <v>1</v>
      </c>
      <c r="C45">
        <f>A32-B45-1</f>
        <v>2</v>
      </c>
      <c r="D45">
        <v>-2</v>
      </c>
      <c r="E45" s="1">
        <v>0.5</v>
      </c>
      <c r="F45">
        <f t="shared" si="1"/>
        <v>-0.85041370400551197</v>
      </c>
    </row>
    <row r="46" spans="1:6" x14ac:dyDescent="0.25">
      <c r="A46">
        <v>4</v>
      </c>
      <c r="B46">
        <v>1</v>
      </c>
      <c r="C46">
        <f t="shared" ref="C46:C53" si="4">A33-B46-1</f>
        <v>2</v>
      </c>
      <c r="D46">
        <v>-2</v>
      </c>
      <c r="E46">
        <f>-1/2</f>
        <v>-0.5</v>
      </c>
      <c r="F46">
        <f t="shared" si="1"/>
        <v>-0.85052947164153603</v>
      </c>
    </row>
    <row r="47" spans="1:6" x14ac:dyDescent="0.25">
      <c r="A47">
        <v>4</v>
      </c>
      <c r="B47">
        <v>1</v>
      </c>
      <c r="C47">
        <f t="shared" si="4"/>
        <v>2</v>
      </c>
      <c r="D47">
        <v>-1</v>
      </c>
      <c r="E47" s="1">
        <v>0.5</v>
      </c>
      <c r="F47">
        <f t="shared" si="1"/>
        <v>-0.8503558201875</v>
      </c>
    </row>
    <row r="48" spans="1:6" x14ac:dyDescent="0.25">
      <c r="A48">
        <v>4</v>
      </c>
      <c r="B48">
        <v>1</v>
      </c>
      <c r="C48">
        <f t="shared" si="4"/>
        <v>2</v>
      </c>
      <c r="D48">
        <v>-1</v>
      </c>
      <c r="E48">
        <f>-1/2</f>
        <v>-0.5</v>
      </c>
      <c r="F48">
        <f t="shared" si="1"/>
        <v>-0.85047158782352394</v>
      </c>
    </row>
    <row r="49" spans="1:6" x14ac:dyDescent="0.25">
      <c r="A49">
        <v>4</v>
      </c>
      <c r="B49">
        <v>1</v>
      </c>
      <c r="C49">
        <f t="shared" si="4"/>
        <v>2</v>
      </c>
      <c r="D49">
        <v>0</v>
      </c>
      <c r="E49" s="1">
        <v>0.5</v>
      </c>
      <c r="F49">
        <f t="shared" si="1"/>
        <v>-0.85029793636948803</v>
      </c>
    </row>
    <row r="50" spans="1:6" x14ac:dyDescent="0.25">
      <c r="A50">
        <v>4</v>
      </c>
      <c r="B50">
        <v>1</v>
      </c>
      <c r="C50">
        <f t="shared" si="4"/>
        <v>2</v>
      </c>
      <c r="D50">
        <v>0</v>
      </c>
      <c r="E50">
        <f>-1/2</f>
        <v>-0.5</v>
      </c>
      <c r="F50">
        <f t="shared" si="1"/>
        <v>-0.85041370400551197</v>
      </c>
    </row>
    <row r="51" spans="1:6" x14ac:dyDescent="0.25">
      <c r="A51">
        <v>4</v>
      </c>
      <c r="B51">
        <v>1</v>
      </c>
      <c r="C51">
        <f t="shared" si="4"/>
        <v>2</v>
      </c>
      <c r="D51">
        <v>1</v>
      </c>
      <c r="E51" s="1">
        <v>0.5</v>
      </c>
      <c r="F51">
        <f t="shared" si="1"/>
        <v>-0.85024005255147606</v>
      </c>
    </row>
    <row r="52" spans="1:6" x14ac:dyDescent="0.25">
      <c r="A52">
        <v>4</v>
      </c>
      <c r="B52">
        <v>1</v>
      </c>
      <c r="C52">
        <f t="shared" si="4"/>
        <v>2</v>
      </c>
      <c r="D52">
        <v>1</v>
      </c>
      <c r="E52">
        <f>-1/2</f>
        <v>-0.5</v>
      </c>
      <c r="F52">
        <f t="shared" si="1"/>
        <v>-0.8503558201875</v>
      </c>
    </row>
    <row r="53" spans="1:6" x14ac:dyDescent="0.25">
      <c r="A53">
        <v>4</v>
      </c>
      <c r="B53">
        <v>1</v>
      </c>
      <c r="C53">
        <f t="shared" si="4"/>
        <v>2</v>
      </c>
      <c r="D53">
        <v>2</v>
      </c>
      <c r="E53" s="1">
        <v>0.5</v>
      </c>
      <c r="F53">
        <f t="shared" si="1"/>
        <v>-0.85018216873346397</v>
      </c>
    </row>
    <row r="54" spans="1:6" x14ac:dyDescent="0.25">
      <c r="A54">
        <v>4</v>
      </c>
      <c r="B54">
        <v>2</v>
      </c>
      <c r="C54">
        <f>A33-B54-1</f>
        <v>1</v>
      </c>
      <c r="D54">
        <v>2</v>
      </c>
      <c r="E54">
        <f>-1/2</f>
        <v>-0.5</v>
      </c>
      <c r="F54">
        <f t="shared" si="1"/>
        <v>-0.85029793636948803</v>
      </c>
    </row>
    <row r="55" spans="1:6" x14ac:dyDescent="0.25">
      <c r="A55">
        <v>4</v>
      </c>
      <c r="B55">
        <v>3</v>
      </c>
      <c r="C55">
        <f>A34-B55-1</f>
        <v>0</v>
      </c>
      <c r="D55">
        <v>0</v>
      </c>
      <c r="E55" s="1">
        <v>0.5</v>
      </c>
      <c r="F55">
        <f t="shared" si="1"/>
        <v>-0.85029793636948803</v>
      </c>
    </row>
    <row r="56" spans="1:6" x14ac:dyDescent="0.25">
      <c r="A56">
        <v>4</v>
      </c>
      <c r="B56">
        <v>3</v>
      </c>
      <c r="C56">
        <f>A35-B56-1</f>
        <v>0</v>
      </c>
      <c r="D56">
        <v>0</v>
      </c>
      <c r="E56">
        <f>-1/2</f>
        <v>-0.5</v>
      </c>
      <c r="F56">
        <f t="shared" si="1"/>
        <v>-0.85041370400551197</v>
      </c>
    </row>
    <row r="57" spans="1:6" x14ac:dyDescent="0.25">
      <c r="A57">
        <v>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605C820C3C5843983C06B5356B0C20" ma:contentTypeVersion="13" ma:contentTypeDescription="Vytvoří nový dokument" ma:contentTypeScope="" ma:versionID="87dad7d603e88858e6643faefa1e3d75">
  <xsd:schema xmlns:xsd="http://www.w3.org/2001/XMLSchema" xmlns:xs="http://www.w3.org/2001/XMLSchema" xmlns:p="http://schemas.microsoft.com/office/2006/metadata/properties" xmlns:ns3="d07cd7d3-189f-4e4b-abf0-2c919d16c80f" xmlns:ns4="e895f9cf-3e3d-4d64-98fd-2a18ee191a26" targetNamespace="http://schemas.microsoft.com/office/2006/metadata/properties" ma:root="true" ma:fieldsID="b1c7006d03e7ab68596b79d77a6963cd" ns3:_="" ns4:_="">
    <xsd:import namespace="d07cd7d3-189f-4e4b-abf0-2c919d16c80f"/>
    <xsd:import namespace="e895f9cf-3e3d-4d64-98fd-2a18ee191a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cd7d3-189f-4e4b-abf0-2c919d16c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5f9cf-3e3d-4d64-98fd-2a18ee191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07F3E-B02A-4D7D-94C2-5B183C470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cd7d3-189f-4e4b-abf0-2c919d16c80f"/>
    <ds:schemaRef ds:uri="e895f9cf-3e3d-4d64-98fd-2a18ee19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C2DCB-FEDD-4353-A078-3B65B2AABB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CCC17-10D6-4331-8B9A-85144AB0BF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Vacha, Lukas</cp:lastModifiedBy>
  <dcterms:created xsi:type="dcterms:W3CDTF">2020-11-08T21:29:29Z</dcterms:created>
  <dcterms:modified xsi:type="dcterms:W3CDTF">2020-11-08T22:52:54Z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0x01010072605C820C3C5843983C06B5356B0C20</vt:lpwstr>
  </property>
</Properties>
</file>